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8\"/>
    </mc:Choice>
  </mc:AlternateContent>
  <bookViews>
    <workbookView xWindow="0" yWindow="0" windowWidth="19200" windowHeight="11595" tabRatio="500"/>
  </bookViews>
  <sheets>
    <sheet name="Лист1" sheetId="1" r:id="rId1"/>
  </sheets>
  <definedNames>
    <definedName name="Print_Titles_0" localSheetId="0">Лист1!$4:$5</definedName>
    <definedName name="Print_Titles_0_0" localSheetId="0">Лист1!$4:$5</definedName>
    <definedName name="Print_Titles_0_0_0" localSheetId="0">Лист1!$4:$5</definedName>
    <definedName name="Print_Titles_0_0_0_0" localSheetId="0">Лист1!$4:$5</definedName>
    <definedName name="_xlnm.Print_Titles" localSheetId="0">Лист1!$4:$5</definedName>
    <definedName name="_xlnm.Print_Area" localSheetId="0">Лист1!$A$2:$M$17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2" i="1" l="1"/>
  <c r="K31" i="1"/>
  <c r="K28" i="1"/>
  <c r="K27" i="1"/>
  <c r="K23" i="1"/>
  <c r="K22" i="1"/>
  <c r="M17" i="1"/>
  <c r="M16" i="1"/>
  <c r="M13" i="1"/>
  <c r="M12" i="1"/>
  <c r="M8" i="1"/>
  <c r="M7" i="1"/>
</calcChain>
</file>

<file path=xl/sharedStrings.xml><?xml version="1.0" encoding="utf-8"?>
<sst xmlns="http://schemas.openxmlformats.org/spreadsheetml/2006/main" count="72" uniqueCount="33">
  <si>
    <t xml:space="preserve">5. Перечень, финансовое обеспечение и характеристика мероприятий муниципальной программы </t>
  </si>
  <si>
    <t>5.1. 1 этап — 2015 — 2020 годы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</si>
  <si>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</si>
  <si>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</si>
  <si>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</si>
  <si>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</si>
  <si>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</si>
  <si>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</si>
  <si>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</si>
  <si>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 (суммарное) значение показателя</t>
  </si>
  <si>
    <t>1.</t>
  </si>
  <si>
    <t xml:space="preserve">Мероприятие 1: организация мероприятий для молодёжи и поддержка молодёжных инициатив </t>
  </si>
  <si>
    <t>2015-2020</t>
  </si>
  <si>
    <t>тыс.руб.</t>
  </si>
  <si>
    <t>Всего:</t>
  </si>
  <si>
    <t>Местный бюджет</t>
  </si>
  <si>
    <t>Индикатор 1: Количество молодёжных инициативных проектов, направленных на социально-экономическое развитие города</t>
  </si>
  <si>
    <t>ед.</t>
  </si>
  <si>
    <t>Индикатор 2: количество молодых людей принимающих участие в добровольческой деятельности</t>
  </si>
  <si>
    <t>чел.</t>
  </si>
  <si>
    <t xml:space="preserve">Индикатор 3: количество молодых людей, в том числе и с ограниченными возможностями, участвующих в региональных, межрегиональных, всероссийских, международных проектах, программах, конкурсах и мероприятиях </t>
  </si>
  <si>
    <t>2.</t>
  </si>
  <si>
    <t>Мероприятие 2:                                   организация деятельности по реализации молодёжной политики в городе</t>
  </si>
  <si>
    <t>Всего</t>
  </si>
  <si>
    <t>Индикатор 1: количество мероприятий проведенных МБУ «ОМЦ»</t>
  </si>
  <si>
    <t>Индикатор 2: количество молодёжи принимающей участие в мероприятиях, организованных МБУ «ОМЦ»</t>
  </si>
  <si>
    <t>тыс.чел.</t>
  </si>
  <si>
    <t>Итого по 1 этапу</t>
  </si>
  <si>
    <t>тыс. руб.</t>
  </si>
  <si>
    <t>5.2. 2 этап — 2021 — 2024 годы</t>
  </si>
  <si>
    <t>2021-2024</t>
  </si>
  <si>
    <t>Итого по 2 этапу</t>
  </si>
  <si>
    <r>
      <t xml:space="preserve">Приложение №2 к постановлению Администрации города Обнинска от </t>
    </r>
    <r>
      <rPr>
        <u/>
        <sz val="16"/>
        <rFont val="Arial Cyr"/>
        <family val="2"/>
        <charset val="204"/>
      </rPr>
      <t>26.11.2018</t>
    </r>
    <r>
      <rPr>
        <sz val="16"/>
        <rFont val="Arial Cyr"/>
        <family val="2"/>
        <charset val="204"/>
      </rPr>
      <t xml:space="preserve">  № </t>
    </r>
    <r>
      <rPr>
        <u/>
        <sz val="16"/>
        <rFont val="Arial Cyr"/>
        <family val="2"/>
        <charset val="204"/>
      </rPr>
      <t>1898-п</t>
    </r>
    <r>
      <rPr>
        <sz val="16"/>
        <rFont val="Arial Cyr"/>
        <family val="2"/>
        <charset val="204"/>
      </rPr>
      <t xml:space="preserve">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</si>
</sst>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"/>
  </numFmts>
  <fonts count="8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u/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vertical="top" wrapText="1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6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165" fontId="5" fillId="0" borderId="1" xfId="0" applyNumberFormat="1" applyFont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0" fillId="2" borderId="0" xfId="0" applyFill="1"/>
    <xf numFmtId="49" fontId="4" fillId="0" borderId="3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="60" zoomScaleNormal="60" workbookViewId="0">
      <selection activeCell="J2" sqref="J2:M2"/>
    </sheetView>
  </sheetViews>
  <sheetFormatPr defaultRowHeight="12.75" x14ac:dyDescent="0.2"/>
  <cols>
    <col min="1" max="1" width="9.42578125" customWidth="1"/>
    <col min="2" max="2" width="55.5703125" customWidth="1"/>
    <col min="3" max="3" width="19.85546875" style="1" customWidth="1"/>
    <col min="4" max="4" width="12.28515625" customWidth="1"/>
    <col min="5" max="5" width="17" customWidth="1"/>
    <col min="6" max="6" width="18.7109375" customWidth="1"/>
    <col min="7" max="7" width="15.85546875" customWidth="1"/>
    <col min="8" max="8" width="16.28515625" customWidth="1"/>
    <col min="9" max="9" width="16.42578125" customWidth="1"/>
    <col min="10" max="10" width="15.85546875" customWidth="1"/>
    <col min="11" max="11" width="15.28515625" customWidth="1"/>
    <col min="12" max="12" width="16.5703125" customWidth="1"/>
    <col min="13" max="13" width="21.28515625" customWidth="1"/>
    <col min="14" max="1025" width="8.42578125" customWidth="1"/>
  </cols>
  <sheetData>
    <row r="1" spans="1:13" x14ac:dyDescent="0.2">
      <c r="C1"/>
    </row>
    <row r="2" spans="1:13" ht="60.75" customHeight="1" x14ac:dyDescent="0.3">
      <c r="B2" s="2"/>
      <c r="C2" s="2"/>
      <c r="D2" s="2"/>
      <c r="E2" s="2"/>
      <c r="F2" s="2"/>
      <c r="G2" s="2"/>
      <c r="H2" s="2"/>
      <c r="I2" s="2"/>
      <c r="J2" s="35" t="s">
        <v>32</v>
      </c>
      <c r="K2" s="35"/>
      <c r="L2" s="35"/>
      <c r="M2" s="35"/>
    </row>
    <row r="3" spans="1:13" ht="30.75" customHeight="1" x14ac:dyDescent="0.3">
      <c r="A3" s="3"/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42" customHeight="1" x14ac:dyDescent="0.3">
      <c r="A4" s="3"/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9.7" customHeight="1" x14ac:dyDescent="0.2">
      <c r="A5" s="32" t="s">
        <v>2</v>
      </c>
      <c r="B5" s="32" t="s">
        <v>3</v>
      </c>
      <c r="C5" s="28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32"/>
      <c r="I5" s="32"/>
      <c r="J5" s="32"/>
      <c r="K5" s="32"/>
      <c r="L5" s="32"/>
      <c r="M5" s="32" t="s">
        <v>9</v>
      </c>
    </row>
    <row r="6" spans="1:13" ht="62.45" customHeight="1" x14ac:dyDescent="0.2">
      <c r="A6" s="32"/>
      <c r="B6" s="32"/>
      <c r="C6" s="28"/>
      <c r="D6" s="32"/>
      <c r="E6" s="32"/>
      <c r="F6" s="32"/>
      <c r="G6" s="6">
        <v>2015</v>
      </c>
      <c r="H6" s="6">
        <v>2016</v>
      </c>
      <c r="I6" s="6">
        <v>2017</v>
      </c>
      <c r="J6" s="6">
        <v>2018</v>
      </c>
      <c r="K6" s="6">
        <v>2019</v>
      </c>
      <c r="L6" s="6">
        <v>2020</v>
      </c>
      <c r="M6" s="32"/>
    </row>
    <row r="7" spans="1:13" ht="63" customHeight="1" x14ac:dyDescent="0.2">
      <c r="A7" s="33" t="s">
        <v>10</v>
      </c>
      <c r="B7" s="30" t="s">
        <v>11</v>
      </c>
      <c r="C7" s="31"/>
      <c r="D7" s="31" t="s">
        <v>12</v>
      </c>
      <c r="E7" s="34" t="s">
        <v>13</v>
      </c>
      <c r="F7" s="7" t="s">
        <v>14</v>
      </c>
      <c r="G7" s="8">
        <v>600</v>
      </c>
      <c r="H7" s="8">
        <v>600</v>
      </c>
      <c r="I7" s="8">
        <v>730</v>
      </c>
      <c r="J7" s="8">
        <v>600</v>
      </c>
      <c r="K7" s="8">
        <v>600</v>
      </c>
      <c r="L7" s="8">
        <v>600</v>
      </c>
      <c r="M7" s="8">
        <f>SUM(G7:L7)</f>
        <v>3730</v>
      </c>
    </row>
    <row r="8" spans="1:13" s="11" customFormat="1" ht="78.75" customHeight="1" x14ac:dyDescent="0.2">
      <c r="A8" s="33"/>
      <c r="B8" s="30"/>
      <c r="C8" s="31"/>
      <c r="D8" s="31"/>
      <c r="E8" s="31"/>
      <c r="F8" s="9" t="s">
        <v>15</v>
      </c>
      <c r="G8" s="10">
        <v>600</v>
      </c>
      <c r="H8" s="10">
        <v>600</v>
      </c>
      <c r="I8" s="10">
        <v>730</v>
      </c>
      <c r="J8" s="10">
        <v>600</v>
      </c>
      <c r="K8" s="10">
        <v>600</v>
      </c>
      <c r="L8" s="10">
        <v>600</v>
      </c>
      <c r="M8" s="10">
        <f>SUM(G8:L8)</f>
        <v>3730</v>
      </c>
    </row>
    <row r="9" spans="1:13" s="17" customFormat="1" ht="87.4" customHeight="1" x14ac:dyDescent="0.2">
      <c r="A9" s="33"/>
      <c r="B9" s="12" t="s">
        <v>16</v>
      </c>
      <c r="C9" s="13">
        <v>0.5</v>
      </c>
      <c r="D9" s="12"/>
      <c r="E9" s="13" t="s">
        <v>17</v>
      </c>
      <c r="F9" s="14"/>
      <c r="G9" s="15">
        <v>17</v>
      </c>
      <c r="H9" s="15">
        <v>20</v>
      </c>
      <c r="I9" s="16">
        <v>22</v>
      </c>
      <c r="J9" s="15">
        <v>35</v>
      </c>
      <c r="K9" s="15">
        <v>38</v>
      </c>
      <c r="L9" s="15">
        <v>41</v>
      </c>
      <c r="M9" s="15">
        <v>41</v>
      </c>
    </row>
    <row r="10" spans="1:13" s="17" customFormat="1" ht="66.2" customHeight="1" x14ac:dyDescent="0.2">
      <c r="A10" s="33"/>
      <c r="B10" s="12" t="s">
        <v>18</v>
      </c>
      <c r="C10" s="13">
        <v>0.25</v>
      </c>
      <c r="D10" s="12"/>
      <c r="E10" s="13" t="s">
        <v>19</v>
      </c>
      <c r="F10" s="14"/>
      <c r="G10" s="15">
        <v>650</v>
      </c>
      <c r="H10" s="15">
        <v>700</v>
      </c>
      <c r="I10" s="16">
        <v>750</v>
      </c>
      <c r="J10" s="15">
        <v>1000</v>
      </c>
      <c r="K10" s="15">
        <v>1150</v>
      </c>
      <c r="L10" s="15">
        <v>1300</v>
      </c>
      <c r="M10" s="15">
        <v>1300</v>
      </c>
    </row>
    <row r="11" spans="1:13" ht="131.25" customHeight="1" x14ac:dyDescent="0.2">
      <c r="A11" s="33"/>
      <c r="B11" s="12" t="s">
        <v>20</v>
      </c>
      <c r="C11" s="13">
        <v>0.25</v>
      </c>
      <c r="D11" s="12"/>
      <c r="E11" s="13" t="s">
        <v>19</v>
      </c>
      <c r="F11" s="14"/>
      <c r="G11" s="15">
        <v>50</v>
      </c>
      <c r="H11" s="15">
        <v>55</v>
      </c>
      <c r="I11" s="16">
        <v>60</v>
      </c>
      <c r="J11" s="15">
        <v>65</v>
      </c>
      <c r="K11" s="15">
        <v>70</v>
      </c>
      <c r="L11" s="15">
        <v>75</v>
      </c>
      <c r="M11" s="15">
        <v>75</v>
      </c>
    </row>
    <row r="12" spans="1:13" s="11" customFormat="1" ht="22.5" customHeight="1" x14ac:dyDescent="0.2">
      <c r="A12" s="29" t="s">
        <v>21</v>
      </c>
      <c r="B12" s="30" t="s">
        <v>22</v>
      </c>
      <c r="C12" s="31"/>
      <c r="D12" s="28" t="s">
        <v>12</v>
      </c>
      <c r="E12" s="28" t="s">
        <v>13</v>
      </c>
      <c r="F12" s="7" t="s">
        <v>23</v>
      </c>
      <c r="G12" s="8">
        <v>8090</v>
      </c>
      <c r="H12" s="8">
        <v>6244</v>
      </c>
      <c r="I12" s="8">
        <v>6394</v>
      </c>
      <c r="J12" s="8">
        <v>6743.4</v>
      </c>
      <c r="K12" s="8">
        <v>6700</v>
      </c>
      <c r="L12" s="8">
        <v>7100</v>
      </c>
      <c r="M12" s="8">
        <f>SUM(G12:L12)</f>
        <v>41271.4</v>
      </c>
    </row>
    <row r="13" spans="1:13" ht="49.9" customHeight="1" x14ac:dyDescent="0.2">
      <c r="A13" s="29"/>
      <c r="B13" s="30"/>
      <c r="C13" s="31"/>
      <c r="D13" s="28"/>
      <c r="E13" s="28"/>
      <c r="F13" s="9" t="s">
        <v>15</v>
      </c>
      <c r="G13" s="10">
        <v>8090</v>
      </c>
      <c r="H13" s="10">
        <v>6244</v>
      </c>
      <c r="I13" s="10">
        <v>6394</v>
      </c>
      <c r="J13" s="10">
        <v>6743.4</v>
      </c>
      <c r="K13" s="10">
        <v>6700</v>
      </c>
      <c r="L13" s="10">
        <v>7100</v>
      </c>
      <c r="M13" s="10">
        <f>SUM(G13:L13)</f>
        <v>41271.4</v>
      </c>
    </row>
    <row r="14" spans="1:13" ht="63.75" customHeight="1" x14ac:dyDescent="0.2">
      <c r="A14" s="29"/>
      <c r="B14" s="14" t="s">
        <v>24</v>
      </c>
      <c r="C14" s="13">
        <v>0.5</v>
      </c>
      <c r="D14" s="18"/>
      <c r="E14" s="19" t="s">
        <v>17</v>
      </c>
      <c r="F14" s="18"/>
      <c r="G14" s="20">
        <v>20</v>
      </c>
      <c r="H14" s="20">
        <v>21</v>
      </c>
      <c r="I14" s="20">
        <v>23</v>
      </c>
      <c r="J14" s="20">
        <v>34</v>
      </c>
      <c r="K14" s="20">
        <v>37</v>
      </c>
      <c r="L14" s="20">
        <v>40</v>
      </c>
      <c r="M14" s="20">
        <v>40</v>
      </c>
    </row>
    <row r="15" spans="1:13" s="22" customFormat="1" ht="67.5" customHeight="1" x14ac:dyDescent="0.2">
      <c r="A15" s="29"/>
      <c r="B15" s="21" t="s">
        <v>25</v>
      </c>
      <c r="C15" s="13">
        <v>0.5</v>
      </c>
      <c r="D15" s="6"/>
      <c r="E15" s="6" t="s">
        <v>26</v>
      </c>
      <c r="F15" s="9"/>
      <c r="G15" s="10">
        <v>12.7</v>
      </c>
      <c r="H15" s="10">
        <v>13.3</v>
      </c>
      <c r="I15" s="10">
        <v>13.9</v>
      </c>
      <c r="J15" s="10">
        <v>17</v>
      </c>
      <c r="K15" s="10">
        <v>18</v>
      </c>
      <c r="L15" s="10">
        <v>19</v>
      </c>
      <c r="M15" s="10">
        <v>19</v>
      </c>
    </row>
    <row r="16" spans="1:13" ht="37.5" customHeight="1" x14ac:dyDescent="0.2">
      <c r="A16" s="26"/>
      <c r="B16" s="27" t="s">
        <v>27</v>
      </c>
      <c r="C16" s="28"/>
      <c r="D16" s="28"/>
      <c r="E16" s="28" t="s">
        <v>28</v>
      </c>
      <c r="F16" s="7" t="s">
        <v>23</v>
      </c>
      <c r="G16" s="23">
        <v>8690</v>
      </c>
      <c r="H16" s="23">
        <v>6844</v>
      </c>
      <c r="I16" s="23">
        <v>6994</v>
      </c>
      <c r="J16" s="23">
        <v>7473.4</v>
      </c>
      <c r="K16" s="23">
        <v>7300</v>
      </c>
      <c r="L16" s="23">
        <v>7700</v>
      </c>
      <c r="M16" s="23">
        <f>SUM(G16:L16)</f>
        <v>45001.4</v>
      </c>
    </row>
    <row r="17" spans="1:13" ht="40.5" x14ac:dyDescent="0.2">
      <c r="A17" s="26"/>
      <c r="B17" s="27"/>
      <c r="C17" s="28"/>
      <c r="D17" s="28"/>
      <c r="E17" s="28"/>
      <c r="F17" s="9" t="s">
        <v>15</v>
      </c>
      <c r="G17" s="24">
        <v>8690</v>
      </c>
      <c r="H17" s="24">
        <v>6844</v>
      </c>
      <c r="I17" s="24">
        <v>6994</v>
      </c>
      <c r="J17" s="24">
        <v>7473.4</v>
      </c>
      <c r="K17" s="24">
        <v>7300</v>
      </c>
      <c r="L17" s="24">
        <v>7700</v>
      </c>
      <c r="M17" s="24">
        <f>SUM(G17:L17)</f>
        <v>45001.4</v>
      </c>
    </row>
    <row r="18" spans="1:13" x14ac:dyDescent="0.2">
      <c r="C18"/>
    </row>
    <row r="19" spans="1:13" s="25" customFormat="1" ht="20.25" x14ac:dyDescent="0.3">
      <c r="A19" s="3"/>
      <c r="B19" s="5" t="s">
        <v>29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9.7" customHeight="1" x14ac:dyDescent="0.2">
      <c r="A20" s="32" t="s">
        <v>2</v>
      </c>
      <c r="B20" s="32" t="s">
        <v>3</v>
      </c>
      <c r="C20" s="28" t="s">
        <v>4</v>
      </c>
      <c r="D20" s="32" t="s">
        <v>5</v>
      </c>
      <c r="E20" s="32" t="s">
        <v>6</v>
      </c>
      <c r="F20" s="32" t="s">
        <v>7</v>
      </c>
      <c r="G20" s="28" t="s">
        <v>8</v>
      </c>
      <c r="H20" s="28"/>
      <c r="I20" s="28"/>
      <c r="J20" s="28"/>
      <c r="K20" s="32" t="s">
        <v>9</v>
      </c>
    </row>
    <row r="21" spans="1:13" ht="46.15" customHeight="1" x14ac:dyDescent="0.2">
      <c r="A21" s="32"/>
      <c r="B21" s="32"/>
      <c r="C21" s="28"/>
      <c r="D21" s="32"/>
      <c r="E21" s="32"/>
      <c r="F21" s="32"/>
      <c r="G21" s="6">
        <v>2021</v>
      </c>
      <c r="H21" s="6">
        <v>2022</v>
      </c>
      <c r="I21" s="6">
        <v>2023</v>
      </c>
      <c r="J21" s="6">
        <v>2024</v>
      </c>
      <c r="K21" s="32"/>
    </row>
    <row r="22" spans="1:13" ht="19.7" customHeight="1" x14ac:dyDescent="0.2">
      <c r="A22" s="33" t="s">
        <v>10</v>
      </c>
      <c r="B22" s="30" t="s">
        <v>11</v>
      </c>
      <c r="C22" s="31"/>
      <c r="D22" s="31" t="s">
        <v>30</v>
      </c>
      <c r="E22" s="34" t="s">
        <v>13</v>
      </c>
      <c r="F22" s="7" t="s">
        <v>14</v>
      </c>
      <c r="G22" s="8">
        <v>1000</v>
      </c>
      <c r="H22" s="8">
        <v>1000</v>
      </c>
      <c r="I22" s="8">
        <v>1000</v>
      </c>
      <c r="J22" s="8">
        <v>1000</v>
      </c>
      <c r="K22" s="8">
        <f>SUM(G22:J22)</f>
        <v>4000</v>
      </c>
    </row>
    <row r="23" spans="1:13" ht="40.5" x14ac:dyDescent="0.2">
      <c r="A23" s="33"/>
      <c r="B23" s="30"/>
      <c r="C23" s="31"/>
      <c r="D23" s="31"/>
      <c r="E23" s="31"/>
      <c r="F23" s="9" t="s">
        <v>15</v>
      </c>
      <c r="G23" s="10">
        <v>1000</v>
      </c>
      <c r="H23" s="10">
        <v>1000</v>
      </c>
      <c r="I23" s="10">
        <v>1000</v>
      </c>
      <c r="J23" s="10">
        <v>1000</v>
      </c>
      <c r="K23" s="10">
        <f>SUM(G23:J23)</f>
        <v>4000</v>
      </c>
    </row>
    <row r="24" spans="1:13" ht="79.900000000000006" customHeight="1" x14ac:dyDescent="0.2">
      <c r="A24" s="33"/>
      <c r="B24" s="12" t="s">
        <v>16</v>
      </c>
      <c r="C24" s="13">
        <v>0.5</v>
      </c>
      <c r="D24" s="12"/>
      <c r="E24" s="13" t="s">
        <v>17</v>
      </c>
      <c r="F24" s="14"/>
      <c r="G24" s="15">
        <v>42</v>
      </c>
      <c r="H24" s="15">
        <v>43</v>
      </c>
      <c r="I24" s="16">
        <v>44</v>
      </c>
      <c r="J24" s="15">
        <v>45</v>
      </c>
      <c r="K24" s="15">
        <v>45</v>
      </c>
    </row>
    <row r="25" spans="1:13" ht="60.75" x14ac:dyDescent="0.2">
      <c r="A25" s="33"/>
      <c r="B25" s="12" t="s">
        <v>18</v>
      </c>
      <c r="C25" s="13">
        <v>0.25</v>
      </c>
      <c r="D25" s="12"/>
      <c r="E25" s="13" t="s">
        <v>19</v>
      </c>
      <c r="F25" s="14"/>
      <c r="G25" s="15">
        <v>1450</v>
      </c>
      <c r="H25" s="15">
        <v>1600</v>
      </c>
      <c r="I25" s="16">
        <v>1750</v>
      </c>
      <c r="J25" s="15">
        <v>1900</v>
      </c>
      <c r="K25" s="15">
        <v>1900</v>
      </c>
    </row>
    <row r="26" spans="1:13" ht="132.4" customHeight="1" x14ac:dyDescent="0.2">
      <c r="A26" s="33"/>
      <c r="B26" s="12" t="s">
        <v>20</v>
      </c>
      <c r="C26" s="13">
        <v>0.25</v>
      </c>
      <c r="D26" s="12"/>
      <c r="E26" s="13" t="s">
        <v>19</v>
      </c>
      <c r="F26" s="14"/>
      <c r="G26" s="15">
        <v>80</v>
      </c>
      <c r="H26" s="15">
        <v>85</v>
      </c>
      <c r="I26" s="16">
        <v>90</v>
      </c>
      <c r="J26" s="15">
        <v>95</v>
      </c>
      <c r="K26" s="15">
        <v>95</v>
      </c>
    </row>
    <row r="27" spans="1:13" ht="19.7" customHeight="1" x14ac:dyDescent="0.2">
      <c r="A27" s="29" t="s">
        <v>21</v>
      </c>
      <c r="B27" s="30" t="s">
        <v>22</v>
      </c>
      <c r="C27" s="31"/>
      <c r="D27" s="28" t="s">
        <v>30</v>
      </c>
      <c r="E27" s="28" t="s">
        <v>13</v>
      </c>
      <c r="F27" s="7" t="s">
        <v>23</v>
      </c>
      <c r="G27" s="8">
        <v>7600</v>
      </c>
      <c r="H27" s="8">
        <v>7700</v>
      </c>
      <c r="I27" s="8">
        <v>7800</v>
      </c>
      <c r="J27" s="8">
        <v>7900</v>
      </c>
      <c r="K27" s="8">
        <f>SUM(G27:J27)</f>
        <v>31000</v>
      </c>
    </row>
    <row r="28" spans="1:13" ht="40.5" x14ac:dyDescent="0.2">
      <c r="A28" s="29"/>
      <c r="B28" s="30"/>
      <c r="C28" s="31"/>
      <c r="D28" s="28"/>
      <c r="E28" s="28"/>
      <c r="F28" s="9" t="s">
        <v>15</v>
      </c>
      <c r="G28" s="10">
        <v>7600</v>
      </c>
      <c r="H28" s="10">
        <v>7700</v>
      </c>
      <c r="I28" s="10">
        <v>7800</v>
      </c>
      <c r="J28" s="10">
        <v>7900</v>
      </c>
      <c r="K28" s="10">
        <f>SUM(G28:J28)</f>
        <v>31000</v>
      </c>
    </row>
    <row r="29" spans="1:13" ht="60.75" x14ac:dyDescent="0.2">
      <c r="A29" s="29"/>
      <c r="B29" s="14" t="s">
        <v>24</v>
      </c>
      <c r="C29" s="13">
        <v>0.5</v>
      </c>
      <c r="D29" s="18"/>
      <c r="E29" s="19" t="s">
        <v>17</v>
      </c>
      <c r="F29" s="18"/>
      <c r="G29" s="20">
        <v>41</v>
      </c>
      <c r="H29" s="20">
        <v>42</v>
      </c>
      <c r="I29" s="20">
        <v>43</v>
      </c>
      <c r="J29" s="20">
        <v>44</v>
      </c>
      <c r="K29" s="20">
        <v>44</v>
      </c>
    </row>
    <row r="30" spans="1:13" ht="81" x14ac:dyDescent="0.2">
      <c r="A30" s="29"/>
      <c r="B30" s="21" t="s">
        <v>25</v>
      </c>
      <c r="C30" s="13">
        <v>0.5</v>
      </c>
      <c r="D30" s="6"/>
      <c r="E30" s="6" t="s">
        <v>26</v>
      </c>
      <c r="F30" s="9"/>
      <c r="G30" s="10">
        <v>19.5</v>
      </c>
      <c r="H30" s="10">
        <v>20</v>
      </c>
      <c r="I30" s="10">
        <v>20.5</v>
      </c>
      <c r="J30" s="10">
        <v>21</v>
      </c>
      <c r="K30" s="10">
        <v>21</v>
      </c>
    </row>
    <row r="31" spans="1:13" ht="19.7" customHeight="1" x14ac:dyDescent="0.2">
      <c r="A31" s="26"/>
      <c r="B31" s="27" t="s">
        <v>31</v>
      </c>
      <c r="C31" s="28"/>
      <c r="D31" s="28"/>
      <c r="E31" s="28" t="s">
        <v>28</v>
      </c>
      <c r="F31" s="7" t="s">
        <v>23</v>
      </c>
      <c r="G31" s="23">
        <v>8600</v>
      </c>
      <c r="H31" s="23">
        <v>8700</v>
      </c>
      <c r="I31" s="23">
        <v>8800</v>
      </c>
      <c r="J31" s="23">
        <v>8900</v>
      </c>
      <c r="K31" s="23">
        <f>SUM(G31:J31)</f>
        <v>35000</v>
      </c>
    </row>
    <row r="32" spans="1:13" ht="40.5" x14ac:dyDescent="0.2">
      <c r="A32" s="26"/>
      <c r="B32" s="27"/>
      <c r="C32" s="28"/>
      <c r="D32" s="28"/>
      <c r="E32" s="28"/>
      <c r="F32" s="9" t="s">
        <v>15</v>
      </c>
      <c r="G32" s="24">
        <v>8600</v>
      </c>
      <c r="H32" s="24">
        <v>8700</v>
      </c>
      <c r="I32" s="24">
        <v>8800</v>
      </c>
      <c r="J32" s="24">
        <v>8900</v>
      </c>
      <c r="K32" s="24">
        <f>SUM(G32:J32)</f>
        <v>35000</v>
      </c>
    </row>
  </sheetData>
  <mergeCells count="48">
    <mergeCell ref="J2:M2"/>
    <mergeCell ref="B3:M3"/>
    <mergeCell ref="A5:A6"/>
    <mergeCell ref="B5:B6"/>
    <mergeCell ref="C5:C6"/>
    <mergeCell ref="D5:D6"/>
    <mergeCell ref="E5:E6"/>
    <mergeCell ref="F5:F6"/>
    <mergeCell ref="G5:L5"/>
    <mergeCell ref="M5:M6"/>
    <mergeCell ref="A7:A11"/>
    <mergeCell ref="B7:B8"/>
    <mergeCell ref="C7:C8"/>
    <mergeCell ref="D7:D8"/>
    <mergeCell ref="E7:E8"/>
    <mergeCell ref="A12:A15"/>
    <mergeCell ref="B12:B13"/>
    <mergeCell ref="C12:C13"/>
    <mergeCell ref="D12:D13"/>
    <mergeCell ref="E12:E13"/>
    <mergeCell ref="A16:A17"/>
    <mergeCell ref="B16:B17"/>
    <mergeCell ref="C16:C17"/>
    <mergeCell ref="D16:D17"/>
    <mergeCell ref="E16:E17"/>
    <mergeCell ref="F20:F21"/>
    <mergeCell ref="G20:J20"/>
    <mergeCell ref="K20:K21"/>
    <mergeCell ref="A22:A26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A27:A30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</mergeCells>
  <pageMargins left="0.62986111111111098" right="0.43333333333333302" top="0.55138888888888904" bottom="0.31527777777777799" header="0.39374999999999999" footer="0.51180555555555496"/>
  <pageSetup paperSize="9" firstPageNumber="27" fitToHeight="0" orientation="landscape" useFirstPageNumber="1" horizontalDpi="300" verticalDpi="300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Лист1</vt:lpstr>
      <vt:lpstr>Лист1!Print_Titles_0</vt:lpstr>
      <vt:lpstr>Лист1!Print_Titles_0_0</vt:lpstr>
      <vt:lpstr>Лист1!Print_Titles_0_0_0</vt:lpstr>
      <vt:lpstr>Лист1!Print_Titles_0_0_0_0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press</cp:lastModifiedBy>
  <cp:revision>4</cp:revision>
  <cp:lastPrinted>2018-02-14T14:33:21Z</cp:lastPrinted>
  <dcterms:created xsi:type="dcterms:W3CDTF">2014-08-21T11:38:20Z</dcterms:created>
  <dcterms:modified xsi:type="dcterms:W3CDTF">2018-11-28T06:26:59Z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